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120" yWindow="120" windowWidth="15600" windowHeight="9432"/>
  </bookViews>
  <sheets>
    <sheet name="Model" sheetId="1" r:id="rId1"/>
    <sheet name="Part b" sheetId="2" r:id="rId2"/>
    <sheet name="part c" sheetId="3" r:id="rId3"/>
  </sheets>
  <definedNames>
    <definedName name="solver_adj" localSheetId="0" hidden="1">Model!$B$16:$D$16</definedName>
    <definedName name="solver_cvg" localSheetId="0" hidden="1">0.0001</definedName>
    <definedName name="solver_drv" localSheetId="0" hidden="1">1</definedName>
    <definedName name="solver_eng" localSheetId="0" hidden="1">2</definedName>
    <definedName name="solver_est" localSheetId="0" hidden="1">1</definedName>
    <definedName name="solver_itr" localSheetId="0" hidden="1">2147483647</definedName>
    <definedName name="solver_lhs1" localSheetId="0" hidden="1">Model!$B$16</definedName>
    <definedName name="solver_lhs2" localSheetId="0" hidden="1">Model!$B$21</definedName>
    <definedName name="solver_lhs3" localSheetId="0" hidden="1">Model!$B$22</definedName>
    <definedName name="solver_lhs4" localSheetId="0" hidden="1">Model!$C$16</definedName>
    <definedName name="solver_lhs5" localSheetId="0" hidden="1">Model!$D$16</definedName>
    <definedName name="solver_lin" localSheetId="0" hidden="1">2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5</definedName>
    <definedName name="solver_nwt" localSheetId="0" hidden="1">1</definedName>
    <definedName name="solver_opt" localSheetId="0" hidden="1">Model!$F$14</definedName>
    <definedName name="solver_pre" localSheetId="0" hidden="1">0.000001</definedName>
    <definedName name="solver_rbv" localSheetId="0" hidden="1">1</definedName>
    <definedName name="solver_rel1" localSheetId="0" hidden="1">1</definedName>
    <definedName name="solver_rel2" localSheetId="0" hidden="1">1</definedName>
    <definedName name="solver_rel3" localSheetId="0" hidden="1">1</definedName>
    <definedName name="solver_rel4" localSheetId="0" hidden="1">1</definedName>
    <definedName name="solver_rel5" localSheetId="0" hidden="1">1</definedName>
    <definedName name="solver_rhs1" localSheetId="0" hidden="1">Model!$B$18</definedName>
    <definedName name="solver_rhs2" localSheetId="0" hidden="1">10000</definedName>
    <definedName name="solver_rhs3" localSheetId="0" hidden="1">Model!$D$22</definedName>
    <definedName name="solver_rhs4" localSheetId="0" hidden="1">Model!$C$18</definedName>
    <definedName name="solver_rhs5" localSheetId="0" hidden="1">Model!$D$18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25725"/>
</workbook>
</file>

<file path=xl/calcChain.xml><?xml version="1.0" encoding="utf-8"?>
<calcChain xmlns="http://schemas.openxmlformats.org/spreadsheetml/2006/main">
  <c r="B22" i="3"/>
  <c r="B21"/>
  <c r="D12"/>
  <c r="D25" s="1"/>
  <c r="C12"/>
  <c r="C25" s="1"/>
  <c r="B12"/>
  <c r="F14" s="1"/>
  <c r="B22" i="2"/>
  <c r="B21"/>
  <c r="D12"/>
  <c r="D25" s="1"/>
  <c r="C12"/>
  <c r="C25" s="1"/>
  <c r="B12"/>
  <c r="F14" s="1"/>
  <c r="B21" i="1"/>
  <c r="D25"/>
  <c r="C25"/>
  <c r="B25"/>
  <c r="F14"/>
  <c r="B22"/>
  <c r="D12"/>
  <c r="C12"/>
  <c r="B12"/>
  <c r="B25" i="3" l="1"/>
  <c r="E25" s="1"/>
  <c r="B25" i="2"/>
  <c r="E25" s="1"/>
  <c r="E25" i="1"/>
</calcChain>
</file>

<file path=xl/sharedStrings.xml><?xml version="1.0" encoding="utf-8"?>
<sst xmlns="http://schemas.openxmlformats.org/spreadsheetml/2006/main" count="95" uniqueCount="26">
  <si>
    <t>Assembling and testing computers</t>
  </si>
  <si>
    <t>Basic</t>
  </si>
  <si>
    <t>XP</t>
  </si>
  <si>
    <t>Inputs for assembling and testing a computer</t>
  </si>
  <si>
    <t>Labor hours for assembly</t>
  </si>
  <si>
    <t>Labor hours for testing</t>
  </si>
  <si>
    <t>Cost of component parts</t>
  </si>
  <si>
    <t>Selling price</t>
  </si>
  <si>
    <t>Unit margin</t>
  </si>
  <si>
    <t>Assembling, testing plan (# of computers)</t>
  </si>
  <si>
    <t>Cost per labor hour assembling</t>
  </si>
  <si>
    <t>Cost per labor hour testing</t>
  </si>
  <si>
    <t>Labor availability for assembling</t>
  </si>
  <si>
    <t>Labor availability for testing</t>
  </si>
  <si>
    <t>Constraints (hours per month)</t>
  </si>
  <si>
    <t>Number to produce</t>
  </si>
  <si>
    <t>Maximum sales</t>
  </si>
  <si>
    <t>Net profit ($ this month)</t>
  </si>
  <si>
    <t>Hours used</t>
  </si>
  <si>
    <t>Hours available</t>
  </si>
  <si>
    <t>&lt;=</t>
  </si>
  <si>
    <t>VXP</t>
  </si>
  <si>
    <t>MAX VALUE</t>
  </si>
  <si>
    <t>TOTAL</t>
  </si>
  <si>
    <t>Using trial and error</t>
  </si>
  <si>
    <t xml:space="preserve">Rounding the optimum  solutions tointerger  ,the solution is still  feasible </t>
  </si>
</sst>
</file>

<file path=xl/styles.xml><?xml version="1.0" encoding="utf-8"?>
<styleSheet xmlns="http://schemas.openxmlformats.org/spreadsheetml/2006/main">
  <numFmts count="1">
    <numFmt numFmtId="164" formatCode="&quot;$&quot;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 applyAlignment="1">
      <alignment horizontal="right"/>
    </xf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164" fontId="0" fillId="2" borderId="0" xfId="0" applyNumberFormat="1" applyFill="1"/>
    <xf numFmtId="0" fontId="0" fillId="2" borderId="0" xfId="0" applyFill="1"/>
    <xf numFmtId="164" fontId="0" fillId="3" borderId="0" xfId="0" applyNumberFormat="1" applyFill="1"/>
    <xf numFmtId="1" fontId="0" fillId="0" borderId="0" xfId="0" applyNumberFormat="1" applyFill="1"/>
    <xf numFmtId="0" fontId="0" fillId="0" borderId="0" xfId="0" applyFill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307943</xdr:colOff>
      <xdr:row>20</xdr:row>
      <xdr:rowOff>36988</xdr:rowOff>
    </xdr:from>
    <xdr:ext cx="527114" cy="264560"/>
    <xdr:sp macro="" textlink="">
      <xdr:nvSpPr>
        <xdr:cNvPr id="2" name="TextBox 1"/>
        <xdr:cNvSpPr txBox="1"/>
      </xdr:nvSpPr>
      <xdr:spPr>
        <a:xfrm>
          <a:off x="6146768" y="3846988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307943</xdr:colOff>
      <xdr:row>22</xdr:row>
      <xdr:rowOff>75088</xdr:rowOff>
    </xdr:from>
    <xdr:ext cx="527114" cy="267702"/>
    <xdr:sp macro="" textlink="">
      <xdr:nvSpPr>
        <xdr:cNvPr id="3" name="TextBox 2"/>
        <xdr:cNvSpPr txBox="1"/>
      </xdr:nvSpPr>
      <xdr:spPr>
        <a:xfrm>
          <a:off x="6146768" y="4266088"/>
          <a:ext cx="527114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307943</xdr:colOff>
      <xdr:row>22</xdr:row>
      <xdr:rowOff>75088</xdr:rowOff>
    </xdr:from>
    <xdr:ext cx="527114" cy="267702"/>
    <xdr:sp macro="" textlink="">
      <xdr:nvSpPr>
        <xdr:cNvPr id="4" name="TextBox 3"/>
        <xdr:cNvSpPr txBox="1"/>
      </xdr:nvSpPr>
      <xdr:spPr>
        <a:xfrm>
          <a:off x="6146768" y="4266088"/>
          <a:ext cx="527114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307943</xdr:colOff>
      <xdr:row>20</xdr:row>
      <xdr:rowOff>36988</xdr:rowOff>
    </xdr:from>
    <xdr:ext cx="527114" cy="264560"/>
    <xdr:sp macro="" textlink="">
      <xdr:nvSpPr>
        <xdr:cNvPr id="2" name="TextBox 1"/>
        <xdr:cNvSpPr txBox="1"/>
      </xdr:nvSpPr>
      <xdr:spPr>
        <a:xfrm>
          <a:off x="6422993" y="3846988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307943</xdr:colOff>
      <xdr:row>22</xdr:row>
      <xdr:rowOff>75088</xdr:rowOff>
    </xdr:from>
    <xdr:ext cx="527114" cy="267702"/>
    <xdr:sp macro="" textlink="">
      <xdr:nvSpPr>
        <xdr:cNvPr id="3" name="TextBox 2"/>
        <xdr:cNvSpPr txBox="1"/>
      </xdr:nvSpPr>
      <xdr:spPr>
        <a:xfrm>
          <a:off x="6422993" y="4266088"/>
          <a:ext cx="527114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307943</xdr:colOff>
      <xdr:row>22</xdr:row>
      <xdr:rowOff>75088</xdr:rowOff>
    </xdr:from>
    <xdr:ext cx="527114" cy="267702"/>
    <xdr:sp macro="" textlink="">
      <xdr:nvSpPr>
        <xdr:cNvPr id="4" name="TextBox 3"/>
        <xdr:cNvSpPr txBox="1"/>
      </xdr:nvSpPr>
      <xdr:spPr>
        <a:xfrm>
          <a:off x="6422993" y="4266088"/>
          <a:ext cx="527114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307943</xdr:colOff>
      <xdr:row>20</xdr:row>
      <xdr:rowOff>36988</xdr:rowOff>
    </xdr:from>
    <xdr:ext cx="527114" cy="264560"/>
    <xdr:sp macro="" textlink="">
      <xdr:nvSpPr>
        <xdr:cNvPr id="5" name="TextBox 4"/>
        <xdr:cNvSpPr txBox="1"/>
      </xdr:nvSpPr>
      <xdr:spPr>
        <a:xfrm>
          <a:off x="6499193" y="3846988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307943</xdr:colOff>
      <xdr:row>22</xdr:row>
      <xdr:rowOff>75088</xdr:rowOff>
    </xdr:from>
    <xdr:ext cx="527114" cy="267702"/>
    <xdr:sp macro="" textlink="">
      <xdr:nvSpPr>
        <xdr:cNvPr id="6" name="TextBox 5"/>
        <xdr:cNvSpPr txBox="1"/>
      </xdr:nvSpPr>
      <xdr:spPr>
        <a:xfrm>
          <a:off x="6499193" y="4266088"/>
          <a:ext cx="527114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307943</xdr:colOff>
      <xdr:row>22</xdr:row>
      <xdr:rowOff>75088</xdr:rowOff>
    </xdr:from>
    <xdr:ext cx="527114" cy="267702"/>
    <xdr:sp macro="" textlink="">
      <xdr:nvSpPr>
        <xdr:cNvPr id="7" name="TextBox 6"/>
        <xdr:cNvSpPr txBox="1"/>
      </xdr:nvSpPr>
      <xdr:spPr>
        <a:xfrm>
          <a:off x="6499193" y="4266088"/>
          <a:ext cx="527114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307943</xdr:colOff>
      <xdr:row>15</xdr:row>
      <xdr:rowOff>36988</xdr:rowOff>
    </xdr:from>
    <xdr:ext cx="527114" cy="264560"/>
    <xdr:sp macro="" textlink="">
      <xdr:nvSpPr>
        <xdr:cNvPr id="2" name="TextBox 1"/>
        <xdr:cNvSpPr txBox="1"/>
      </xdr:nvSpPr>
      <xdr:spPr>
        <a:xfrm>
          <a:off x="6499193" y="3846988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307943</xdr:colOff>
      <xdr:row>22</xdr:row>
      <xdr:rowOff>75088</xdr:rowOff>
    </xdr:from>
    <xdr:ext cx="527114" cy="267702"/>
    <xdr:sp macro="" textlink="">
      <xdr:nvSpPr>
        <xdr:cNvPr id="3" name="TextBox 2"/>
        <xdr:cNvSpPr txBox="1"/>
      </xdr:nvSpPr>
      <xdr:spPr>
        <a:xfrm>
          <a:off x="6499193" y="4266088"/>
          <a:ext cx="527114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307943</xdr:colOff>
      <xdr:row>22</xdr:row>
      <xdr:rowOff>75088</xdr:rowOff>
    </xdr:from>
    <xdr:ext cx="527114" cy="267702"/>
    <xdr:sp macro="" textlink="">
      <xdr:nvSpPr>
        <xdr:cNvPr id="4" name="TextBox 3"/>
        <xdr:cNvSpPr txBox="1"/>
      </xdr:nvSpPr>
      <xdr:spPr>
        <a:xfrm>
          <a:off x="6499193" y="4266088"/>
          <a:ext cx="527114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307943</xdr:colOff>
      <xdr:row>15</xdr:row>
      <xdr:rowOff>36988</xdr:rowOff>
    </xdr:from>
    <xdr:ext cx="527114" cy="264560"/>
    <xdr:sp macro="" textlink="">
      <xdr:nvSpPr>
        <xdr:cNvPr id="5" name="TextBox 4"/>
        <xdr:cNvSpPr txBox="1"/>
      </xdr:nvSpPr>
      <xdr:spPr>
        <a:xfrm>
          <a:off x="6499193" y="3846988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307943</xdr:colOff>
      <xdr:row>22</xdr:row>
      <xdr:rowOff>75088</xdr:rowOff>
    </xdr:from>
    <xdr:ext cx="527114" cy="267702"/>
    <xdr:sp macro="" textlink="">
      <xdr:nvSpPr>
        <xdr:cNvPr id="6" name="TextBox 5"/>
        <xdr:cNvSpPr txBox="1"/>
      </xdr:nvSpPr>
      <xdr:spPr>
        <a:xfrm>
          <a:off x="6499193" y="4266088"/>
          <a:ext cx="527114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307943</xdr:colOff>
      <xdr:row>22</xdr:row>
      <xdr:rowOff>75088</xdr:rowOff>
    </xdr:from>
    <xdr:ext cx="527114" cy="267702"/>
    <xdr:sp macro="" textlink="">
      <xdr:nvSpPr>
        <xdr:cNvPr id="7" name="TextBox 6"/>
        <xdr:cNvSpPr txBox="1"/>
      </xdr:nvSpPr>
      <xdr:spPr>
        <a:xfrm>
          <a:off x="6499193" y="4266088"/>
          <a:ext cx="527114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F25"/>
  <sheetViews>
    <sheetView tabSelected="1" topLeftCell="A10" workbookViewId="0">
      <selection activeCell="C25" sqref="C25"/>
    </sheetView>
  </sheetViews>
  <sheetFormatPr defaultColWidth="9.109375" defaultRowHeight="14.4"/>
  <cols>
    <col min="1" max="1" width="32.109375" style="3" customWidth="1"/>
    <col min="2" max="2" width="8" style="3" customWidth="1"/>
    <col min="3" max="3" width="11.5546875" style="3" customWidth="1"/>
    <col min="4" max="4" width="9.109375" style="3"/>
    <col min="5" max="5" width="13.33203125" style="3" customWidth="1"/>
    <col min="6" max="16384" width="9.109375" style="3"/>
  </cols>
  <sheetData>
    <row r="1" spans="1:6">
      <c r="A1" s="2" t="s">
        <v>0</v>
      </c>
    </row>
    <row r="3" spans="1:6">
      <c r="A3" s="3" t="s">
        <v>10</v>
      </c>
      <c r="B3" s="7">
        <v>11</v>
      </c>
    </row>
    <row r="4" spans="1:6">
      <c r="A4" s="3" t="s">
        <v>11</v>
      </c>
      <c r="B4" s="7">
        <v>15</v>
      </c>
    </row>
    <row r="6" spans="1:6">
      <c r="A6" s="3" t="s">
        <v>3</v>
      </c>
    </row>
    <row r="7" spans="1:6">
      <c r="B7" s="1" t="s">
        <v>1</v>
      </c>
      <c r="C7" s="1" t="s">
        <v>2</v>
      </c>
      <c r="D7" s="3" t="s">
        <v>21</v>
      </c>
    </row>
    <row r="8" spans="1:6">
      <c r="A8" s="3" t="s">
        <v>4</v>
      </c>
      <c r="B8" s="8">
        <v>5</v>
      </c>
      <c r="C8" s="8">
        <v>6</v>
      </c>
      <c r="D8" s="8">
        <v>8</v>
      </c>
    </row>
    <row r="9" spans="1:6">
      <c r="A9" s="3" t="s">
        <v>5</v>
      </c>
      <c r="B9" s="8">
        <v>1</v>
      </c>
      <c r="C9" s="8">
        <v>2</v>
      </c>
      <c r="D9" s="8">
        <v>3</v>
      </c>
    </row>
    <row r="10" spans="1:6">
      <c r="A10" s="3" t="s">
        <v>6</v>
      </c>
      <c r="B10" s="7">
        <v>150</v>
      </c>
      <c r="C10" s="7">
        <v>225</v>
      </c>
      <c r="D10" s="8">
        <v>275</v>
      </c>
    </row>
    <row r="11" spans="1:6">
      <c r="A11" s="3" t="s">
        <v>7</v>
      </c>
      <c r="B11" s="7">
        <v>300</v>
      </c>
      <c r="C11" s="7">
        <v>450</v>
      </c>
      <c r="D11" s="8">
        <v>560</v>
      </c>
    </row>
    <row r="12" spans="1:6">
      <c r="A12" s="3" t="s">
        <v>8</v>
      </c>
      <c r="B12" s="4">
        <f>B11-B10-B9*B4-B8*B3</f>
        <v>80</v>
      </c>
      <c r="C12" s="4">
        <f>C11-C10-C9*B4-C8*B3</f>
        <v>129</v>
      </c>
      <c r="D12" s="4">
        <f>D11-D10-D9*B4-D8*B3</f>
        <v>152</v>
      </c>
    </row>
    <row r="14" spans="1:6">
      <c r="A14" s="3" t="s">
        <v>9</v>
      </c>
      <c r="E14" s="3" t="s">
        <v>22</v>
      </c>
      <c r="F14" s="4">
        <f>B16*B12+C16*C12+D16*D12</f>
        <v>200285.71428571426</v>
      </c>
    </row>
    <row r="15" spans="1:6">
      <c r="B15" s="1" t="s">
        <v>1</v>
      </c>
      <c r="C15" s="1" t="s">
        <v>2</v>
      </c>
      <c r="D15" s="3" t="s">
        <v>21</v>
      </c>
    </row>
    <row r="16" spans="1:6">
      <c r="A16" s="3" t="s">
        <v>15</v>
      </c>
      <c r="B16" s="3">
        <v>514.28571428571422</v>
      </c>
      <c r="C16" s="3">
        <v>1200</v>
      </c>
      <c r="D16" s="3">
        <v>28.571428571428573</v>
      </c>
      <c r="E16" s="4"/>
    </row>
    <row r="17" spans="1:5">
      <c r="B17" s="1"/>
      <c r="C17" s="1"/>
    </row>
    <row r="18" spans="1:5">
      <c r="A18" s="3" t="s">
        <v>16</v>
      </c>
      <c r="B18" s="3">
        <v>600</v>
      </c>
      <c r="C18" s="3">
        <v>1200</v>
      </c>
      <c r="D18" s="3">
        <v>50</v>
      </c>
    </row>
    <row r="20" spans="1:5">
      <c r="A20" s="3" t="s">
        <v>14</v>
      </c>
      <c r="B20" s="1" t="s">
        <v>18</v>
      </c>
      <c r="C20" s="1"/>
      <c r="D20" s="5" t="s">
        <v>19</v>
      </c>
    </row>
    <row r="21" spans="1:5">
      <c r="A21" s="3" t="s">
        <v>12</v>
      </c>
      <c r="B21" s="3">
        <f>B8*B16+C8*C16+D16*D8</f>
        <v>10000</v>
      </c>
      <c r="C21" s="6" t="s">
        <v>20</v>
      </c>
      <c r="D21" s="8">
        <v>10000</v>
      </c>
    </row>
    <row r="22" spans="1:5">
      <c r="A22" s="3" t="s">
        <v>13</v>
      </c>
      <c r="B22" s="3">
        <f>B9*B16+C9*C16+D16*D9</f>
        <v>3000</v>
      </c>
      <c r="C22" s="6" t="s">
        <v>20</v>
      </c>
      <c r="D22" s="8">
        <v>3000</v>
      </c>
    </row>
    <row r="23" spans="1:5">
      <c r="D23" s="3">
        <v>0</v>
      </c>
    </row>
    <row r="24" spans="1:5">
      <c r="A24" s="3" t="s">
        <v>17</v>
      </c>
      <c r="B24" s="1" t="s">
        <v>1</v>
      </c>
      <c r="C24" s="1" t="s">
        <v>2</v>
      </c>
      <c r="D24" s="1" t="s">
        <v>21</v>
      </c>
      <c r="E24" s="1" t="s">
        <v>23</v>
      </c>
    </row>
    <row r="25" spans="1:5">
      <c r="B25" s="4">
        <f>B12*B16</f>
        <v>41142.857142857138</v>
      </c>
      <c r="C25" s="4">
        <f>C12*C16</f>
        <v>154800</v>
      </c>
      <c r="D25" s="4">
        <f>D12*D16</f>
        <v>4342.8571428571431</v>
      </c>
      <c r="E25" s="9">
        <f>B25+C25+D25</f>
        <v>200285.71428571426</v>
      </c>
    </row>
  </sheetData>
  <printOptions headings="1" gridLines="1"/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topLeftCell="A13" workbookViewId="0">
      <selection activeCell="E18" sqref="E18"/>
    </sheetView>
  </sheetViews>
  <sheetFormatPr defaultColWidth="9.109375" defaultRowHeight="14.4"/>
  <cols>
    <col min="1" max="1" width="32.109375" style="3" customWidth="1"/>
    <col min="2" max="2" width="10.88671875" style="3" bestFit="1" customWidth="1"/>
    <col min="3" max="3" width="9.109375" style="3"/>
    <col min="4" max="4" width="9.33203125" style="3" customWidth="1"/>
    <col min="5" max="5" width="13.33203125" style="3" customWidth="1"/>
    <col min="6" max="16384" width="9.109375" style="3"/>
  </cols>
  <sheetData>
    <row r="1" spans="1:6">
      <c r="A1" s="2" t="s">
        <v>0</v>
      </c>
    </row>
    <row r="3" spans="1:6">
      <c r="A3" s="3" t="s">
        <v>10</v>
      </c>
      <c r="B3" s="7">
        <v>11</v>
      </c>
    </row>
    <row r="4" spans="1:6">
      <c r="A4" s="3" t="s">
        <v>11</v>
      </c>
      <c r="B4" s="7">
        <v>15</v>
      </c>
    </row>
    <row r="6" spans="1:6">
      <c r="A6" s="3" t="s">
        <v>3</v>
      </c>
    </row>
    <row r="7" spans="1:6">
      <c r="B7" s="1" t="s">
        <v>1</v>
      </c>
      <c r="C7" s="1" t="s">
        <v>2</v>
      </c>
      <c r="D7" s="3" t="s">
        <v>21</v>
      </c>
    </row>
    <row r="8" spans="1:6">
      <c r="A8" s="3" t="s">
        <v>4</v>
      </c>
      <c r="B8" s="8">
        <v>5</v>
      </c>
      <c r="C8" s="8">
        <v>6</v>
      </c>
      <c r="D8" s="8">
        <v>8</v>
      </c>
    </row>
    <row r="9" spans="1:6">
      <c r="A9" s="3" t="s">
        <v>5</v>
      </c>
      <c r="B9" s="8">
        <v>1</v>
      </c>
      <c r="C9" s="8">
        <v>2</v>
      </c>
      <c r="D9" s="8">
        <v>3</v>
      </c>
    </row>
    <row r="10" spans="1:6">
      <c r="A10" s="3" t="s">
        <v>6</v>
      </c>
      <c r="B10" s="7">
        <v>150</v>
      </c>
      <c r="C10" s="7">
        <v>225</v>
      </c>
      <c r="D10" s="8">
        <v>275</v>
      </c>
    </row>
    <row r="11" spans="1:6">
      <c r="A11" s="3" t="s">
        <v>7</v>
      </c>
      <c r="B11" s="7">
        <v>300</v>
      </c>
      <c r="C11" s="7">
        <v>450</v>
      </c>
      <c r="D11" s="8">
        <v>560</v>
      </c>
    </row>
    <row r="12" spans="1:6">
      <c r="A12" s="3" t="s">
        <v>8</v>
      </c>
      <c r="B12" s="4">
        <f>B11-B10-B9*B4-B8*B3</f>
        <v>80</v>
      </c>
      <c r="C12" s="4">
        <f>C11-C10-C9*B4-C8*B3</f>
        <v>129</v>
      </c>
      <c r="D12" s="4">
        <f>D11-D10-D9*B4-D8*B3</f>
        <v>152</v>
      </c>
    </row>
    <row r="14" spans="1:6">
      <c r="A14" s="3" t="s">
        <v>9</v>
      </c>
      <c r="E14" s="3" t="s">
        <v>22</v>
      </c>
      <c r="F14" s="4">
        <f>B16*B12+C16*C12+D16*D12</f>
        <v>200248</v>
      </c>
    </row>
    <row r="15" spans="1:6">
      <c r="B15" s="1" t="s">
        <v>1</v>
      </c>
      <c r="C15" s="1" t="s">
        <v>2</v>
      </c>
      <c r="D15" s="3" t="s">
        <v>21</v>
      </c>
    </row>
    <row r="16" spans="1:6">
      <c r="A16" s="3" t="s">
        <v>15</v>
      </c>
      <c r="B16" s="10">
        <v>513</v>
      </c>
      <c r="C16" s="10">
        <v>1200</v>
      </c>
      <c r="D16" s="10">
        <v>29</v>
      </c>
      <c r="E16" s="4"/>
    </row>
    <row r="17" spans="1:13">
      <c r="B17" s="1"/>
      <c r="C17" s="1"/>
    </row>
    <row r="18" spans="1:13">
      <c r="A18" s="3" t="s">
        <v>16</v>
      </c>
      <c r="B18" s="3">
        <v>600</v>
      </c>
      <c r="C18" s="3">
        <v>1200</v>
      </c>
      <c r="D18" s="3">
        <v>50</v>
      </c>
      <c r="F18" s="11" t="s">
        <v>25</v>
      </c>
      <c r="G18" s="11"/>
      <c r="H18" s="11"/>
      <c r="I18" s="11"/>
      <c r="J18" s="11"/>
      <c r="K18" s="11"/>
      <c r="L18" s="11"/>
      <c r="M18" s="11"/>
    </row>
    <row r="20" spans="1:13">
      <c r="A20" s="3" t="s">
        <v>14</v>
      </c>
      <c r="B20" s="1" t="s">
        <v>18</v>
      </c>
      <c r="C20" s="1"/>
      <c r="D20" s="5" t="s">
        <v>19</v>
      </c>
    </row>
    <row r="21" spans="1:13">
      <c r="A21" s="3" t="s">
        <v>12</v>
      </c>
      <c r="B21" s="3">
        <f>B8*B16+C8*C16+D16*D8</f>
        <v>9997</v>
      </c>
      <c r="C21" s="6" t="s">
        <v>20</v>
      </c>
      <c r="D21" s="8">
        <v>10000</v>
      </c>
    </row>
    <row r="22" spans="1:13">
      <c r="A22" s="3" t="s">
        <v>13</v>
      </c>
      <c r="B22" s="3">
        <f>B9*B16+C9*C16+D16*D9</f>
        <v>3000</v>
      </c>
      <c r="C22" s="6" t="s">
        <v>20</v>
      </c>
      <c r="D22" s="8">
        <v>3000</v>
      </c>
    </row>
    <row r="23" spans="1:13">
      <c r="D23" s="3">
        <v>0</v>
      </c>
    </row>
    <row r="24" spans="1:13">
      <c r="A24" s="3" t="s">
        <v>17</v>
      </c>
      <c r="B24" s="1" t="s">
        <v>1</v>
      </c>
      <c r="C24" s="1" t="s">
        <v>2</v>
      </c>
      <c r="D24" s="1" t="s">
        <v>21</v>
      </c>
      <c r="E24" s="1" t="s">
        <v>23</v>
      </c>
    </row>
    <row r="25" spans="1:13">
      <c r="B25" s="4">
        <f>B12*B16</f>
        <v>41040</v>
      </c>
      <c r="C25" s="4">
        <f>C12*C16</f>
        <v>154800</v>
      </c>
      <c r="D25" s="4">
        <f>D12*D16</f>
        <v>4408</v>
      </c>
      <c r="E25" s="9">
        <f>B25+C25+D25</f>
        <v>200248</v>
      </c>
    </row>
  </sheetData>
  <mergeCells count="1">
    <mergeCell ref="F18:M1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5"/>
  <sheetViews>
    <sheetView topLeftCell="A10" workbookViewId="0">
      <selection activeCell="D22" sqref="D22"/>
    </sheetView>
  </sheetViews>
  <sheetFormatPr defaultColWidth="9.109375" defaultRowHeight="14.4"/>
  <cols>
    <col min="1" max="1" width="32.109375" style="3" customWidth="1"/>
    <col min="2" max="2" width="10.88671875" style="3" bestFit="1" customWidth="1"/>
    <col min="3" max="4" width="9.109375" style="3"/>
    <col min="5" max="5" width="13.33203125" style="3" customWidth="1"/>
    <col min="6" max="16384" width="9.109375" style="3"/>
  </cols>
  <sheetData>
    <row r="1" spans="1:6">
      <c r="A1" s="2" t="s">
        <v>0</v>
      </c>
    </row>
    <row r="3" spans="1:6">
      <c r="A3" s="3" t="s">
        <v>10</v>
      </c>
      <c r="B3" s="7">
        <v>11</v>
      </c>
    </row>
    <row r="4" spans="1:6">
      <c r="A4" s="3" t="s">
        <v>11</v>
      </c>
      <c r="B4" s="7">
        <v>15</v>
      </c>
    </row>
    <row r="6" spans="1:6">
      <c r="A6" s="3" t="s">
        <v>3</v>
      </c>
    </row>
    <row r="7" spans="1:6">
      <c r="B7" s="1" t="s">
        <v>1</v>
      </c>
      <c r="C7" s="1" t="s">
        <v>2</v>
      </c>
      <c r="D7" s="3" t="s">
        <v>21</v>
      </c>
    </row>
    <row r="8" spans="1:6">
      <c r="A8" s="3" t="s">
        <v>4</v>
      </c>
      <c r="B8" s="8">
        <v>5</v>
      </c>
      <c r="C8" s="8">
        <v>6</v>
      </c>
      <c r="D8" s="8">
        <v>8</v>
      </c>
    </row>
    <row r="9" spans="1:6">
      <c r="A9" s="3" t="s">
        <v>5</v>
      </c>
      <c r="B9" s="8">
        <v>1</v>
      </c>
      <c r="C9" s="8">
        <v>2</v>
      </c>
      <c r="D9" s="8">
        <v>3</v>
      </c>
    </row>
    <row r="10" spans="1:6">
      <c r="A10" s="3" t="s">
        <v>6</v>
      </c>
      <c r="B10" s="7">
        <v>150</v>
      </c>
      <c r="C10" s="7">
        <v>225</v>
      </c>
      <c r="D10" s="8">
        <v>275</v>
      </c>
    </row>
    <row r="11" spans="1:6">
      <c r="A11" s="3" t="s">
        <v>7</v>
      </c>
      <c r="B11" s="7">
        <v>300</v>
      </c>
      <c r="C11" s="7">
        <v>450</v>
      </c>
      <c r="D11" s="8">
        <v>560</v>
      </c>
    </row>
    <row r="12" spans="1:6">
      <c r="A12" s="3" t="s">
        <v>8</v>
      </c>
      <c r="B12" s="4">
        <f>B11-B10-B9*B4-B8*B3</f>
        <v>80</v>
      </c>
      <c r="C12" s="4">
        <f>C11-C10-C9*B4-C8*B3</f>
        <v>129</v>
      </c>
      <c r="D12" s="4">
        <f>D11-D10-D9*B4-D8*B3</f>
        <v>152</v>
      </c>
    </row>
    <row r="14" spans="1:6">
      <c r="A14" s="3" t="s">
        <v>9</v>
      </c>
      <c r="E14" s="3" t="s">
        <v>22</v>
      </c>
      <c r="F14" s="4">
        <f>B16*B12+C16*C12+D16*D12</f>
        <v>200256</v>
      </c>
    </row>
    <row r="15" spans="1:6">
      <c r="B15" s="1" t="s">
        <v>1</v>
      </c>
      <c r="C15" s="1" t="s">
        <v>2</v>
      </c>
      <c r="D15" s="3" t="s">
        <v>21</v>
      </c>
    </row>
    <row r="16" spans="1:6">
      <c r="A16" s="3" t="s">
        <v>15</v>
      </c>
      <c r="B16" s="10">
        <v>515</v>
      </c>
      <c r="C16" s="10">
        <v>1200</v>
      </c>
      <c r="D16" s="10">
        <v>28</v>
      </c>
      <c r="E16" s="4"/>
      <c r="F16" s="3" t="s">
        <v>24</v>
      </c>
    </row>
    <row r="17" spans="1:5">
      <c r="B17" s="1"/>
      <c r="C17" s="1"/>
    </row>
    <row r="18" spans="1:5">
      <c r="A18" s="3" t="s">
        <v>16</v>
      </c>
      <c r="B18" s="3">
        <v>600</v>
      </c>
      <c r="C18" s="3">
        <v>1200</v>
      </c>
      <c r="D18" s="3">
        <v>50</v>
      </c>
    </row>
    <row r="20" spans="1:5">
      <c r="A20" s="3" t="s">
        <v>14</v>
      </c>
      <c r="B20" s="1" t="s">
        <v>18</v>
      </c>
      <c r="C20" s="1"/>
      <c r="D20" s="5" t="s">
        <v>19</v>
      </c>
    </row>
    <row r="21" spans="1:5">
      <c r="A21" s="3" t="s">
        <v>12</v>
      </c>
      <c r="B21" s="3">
        <f>B8*B16+C8*C16+D16*D8</f>
        <v>9999</v>
      </c>
      <c r="C21" s="6" t="s">
        <v>20</v>
      </c>
      <c r="D21" s="8">
        <v>10000</v>
      </c>
    </row>
    <row r="22" spans="1:5">
      <c r="A22" s="3" t="s">
        <v>13</v>
      </c>
      <c r="B22" s="3">
        <f>B9*B16+C9*C16+D16*D9</f>
        <v>2999</v>
      </c>
      <c r="C22" s="6" t="s">
        <v>20</v>
      </c>
      <c r="D22" s="8">
        <v>3000</v>
      </c>
    </row>
    <row r="23" spans="1:5">
      <c r="D23" s="3">
        <v>0</v>
      </c>
    </row>
    <row r="24" spans="1:5">
      <c r="A24" s="3" t="s">
        <v>17</v>
      </c>
      <c r="B24" s="1" t="s">
        <v>1</v>
      </c>
      <c r="C24" s="1" t="s">
        <v>2</v>
      </c>
      <c r="D24" s="1" t="s">
        <v>21</v>
      </c>
      <c r="E24" s="1" t="s">
        <v>23</v>
      </c>
    </row>
    <row r="25" spans="1:5">
      <c r="B25" s="4">
        <f>B12*B16</f>
        <v>41200</v>
      </c>
      <c r="C25" s="4">
        <f>C12*C16</f>
        <v>154800</v>
      </c>
      <c r="D25" s="4">
        <f>D12*D16</f>
        <v>4256</v>
      </c>
      <c r="E25" s="9">
        <f>B25+C25+D25</f>
        <v>200256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Model</vt:lpstr>
      <vt:lpstr>Part b</vt:lpstr>
      <vt:lpstr>part c</vt:lpstr>
    </vt:vector>
  </TitlesOfParts>
  <Company>Kelley School of Business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Albright</dc:creator>
  <cp:lastModifiedBy>MONICA</cp:lastModifiedBy>
  <cp:lastPrinted>2009-11-17T17:04:20Z</cp:lastPrinted>
  <dcterms:created xsi:type="dcterms:W3CDTF">2009-09-28T15:17:58Z</dcterms:created>
  <dcterms:modified xsi:type="dcterms:W3CDTF">2020-02-20T05:14:47Z</dcterms:modified>
</cp:coreProperties>
</file>